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61" i="1" l="1"/>
  <c r="C53" i="1"/>
  <c r="C46" i="1"/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<sst xmlns="http://schemas.openxmlformats.org/spreadsheetml/2006/main" count="60" uniqueCount="56">
  <si>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</si>
  <si>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</si>
  <si>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</si>
  <si>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</si>
  <si>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</si>
  <si>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</si>
  <si>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</si>
  <si>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</si>
  <si>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</si>
  <si>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</si>
  <si>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</si>
  <si>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</si>
  <si>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</si>
  <si>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</si>
  <si>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</si>
  <si>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</si>
  <si>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</si>
  <si>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</si>
  <si>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</si>
  <si>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</si>
  <si>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</si>
  <si>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</si>
  <si>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</si>
  <si>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</si>
  <si>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</si>
  <si>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</si>
  <si>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</si>
  <si>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</si>
  <si>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</si>
  <si>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</si>
  <si>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</si>
  <si>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</si>
  <si>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</si>
  <si>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</si>
  <si>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</si>
  <si>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</si>
  <si>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</si>
  <si>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19.05.2026.</t>
  </si>
  <si>
    <t xml:space="preserve">     </t>
  </si>
  <si>
    <t>материјални трошкови</t>
  </si>
  <si>
    <t>мф накнаде</t>
  </si>
  <si>
    <t>Т&amp;М гроуп-обезбеђење</t>
  </si>
  <si>
    <t>лекови</t>
  </si>
  <si>
    <t>Сопхарма</t>
  </si>
  <si>
    <t>Фармалогист</t>
  </si>
  <si>
    <t>Пхоеникс</t>
  </si>
  <si>
    <t>Амицус</t>
  </si>
  <si>
    <t>Јуником</t>
  </si>
  <si>
    <t>Викор</t>
  </si>
  <si>
    <t>Еаст</t>
  </si>
  <si>
    <t>Елта</t>
  </si>
  <si>
    <t>реагенси</t>
  </si>
  <si>
    <t>санитетски</t>
  </si>
  <si>
    <t>Флора</t>
  </si>
  <si>
    <t>Лајон</t>
  </si>
  <si>
    <t>Вега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</si>
</sst>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="91" zoomScaleNormal="91" workbookViewId="0">
      <selection activeCell="F58" sqref="F5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1061406.96</v>
      </c>
      <c r="D3" s="3"/>
      <c r="E3" s="3"/>
    </row>
    <row r="4" spans="1:8" x14ac:dyDescent="0.25">
      <c r="A4" s="4">
        <v>2</v>
      </c>
      <c r="B4" s="4" t="s">
        <v>3</v>
      </c>
      <c r="C4" s="6">
        <v>1579807.37</v>
      </c>
      <c r="D4" s="3"/>
      <c r="E4" s="3"/>
    </row>
    <row r="5" spans="1:8" x14ac:dyDescent="0.25">
      <c r="A5" s="4">
        <v>3</v>
      </c>
      <c r="B5" s="4" t="s">
        <v>4</v>
      </c>
      <c r="C5" s="6" t="s">
        <v>38</v>
      </c>
      <c r="D5" s="12"/>
      <c r="E5" s="3"/>
    </row>
    <row r="6" spans="1:8" x14ac:dyDescent="0.25">
      <c r="A6" s="4">
        <v>4</v>
      </c>
      <c r="B6" s="4" t="s">
        <v>5</v>
      </c>
      <c r="C6" s="6">
        <v>2827.76</v>
      </c>
      <c r="D6" s="3"/>
      <c r="E6" s="3"/>
    </row>
    <row r="7" spans="1:8" x14ac:dyDescent="0.25">
      <c r="A7" s="45" t="s">
        <v>6</v>
      </c>
      <c r="B7" s="46"/>
      <c r="C7" s="7">
        <f>SUM(C3:C6)</f>
        <v>2644042.09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1592099.06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1592099.06</v>
      </c>
      <c r="D11" s="3"/>
      <c r="E11" s="3"/>
    </row>
    <row r="12" spans="1:8" x14ac:dyDescent="0.25">
      <c r="A12" s="50" t="s">
        <v>10</v>
      </c>
      <c r="B12" s="51"/>
      <c r="C12" s="5">
        <f>C7-C11</f>
        <v>1051943.0299999998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556611.68999999994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530103.23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505384.14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1592099.06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39</v>
      </c>
    </row>
    <row r="37" spans="1:6" x14ac:dyDescent="0.25">
      <c r="B37" s="41" t="s">
        <v>40</v>
      </c>
      <c r="C37" s="42">
        <v>12291.69</v>
      </c>
      <c r="E37" s="35"/>
    </row>
    <row r="38" spans="1:6" x14ac:dyDescent="0.25">
      <c r="B38" s="41" t="s">
        <v>41</v>
      </c>
      <c r="C38" s="42">
        <v>544320</v>
      </c>
      <c r="F38" s="35"/>
    </row>
    <row r="39" spans="1:6" x14ac:dyDescent="0.25">
      <c r="C39" s="35">
        <f>C37+C38</f>
        <v>556611.68999999994</v>
      </c>
    </row>
    <row r="41" spans="1:6" x14ac:dyDescent="0.25">
      <c r="A41" s="40" t="s">
        <v>42</v>
      </c>
    </row>
    <row r="42" spans="1:6" x14ac:dyDescent="0.25">
      <c r="B42" s="41" t="s">
        <v>43</v>
      </c>
      <c r="C42" s="42">
        <v>55316.18</v>
      </c>
    </row>
    <row r="43" spans="1:6" x14ac:dyDescent="0.25">
      <c r="B43" s="41" t="s">
        <v>44</v>
      </c>
      <c r="C43" s="42">
        <v>58806.35</v>
      </c>
    </row>
    <row r="44" spans="1:6" x14ac:dyDescent="0.25">
      <c r="B44" s="41" t="s">
        <v>45</v>
      </c>
      <c r="C44" s="42">
        <v>272980.7</v>
      </c>
    </row>
    <row r="45" spans="1:6" x14ac:dyDescent="0.25">
      <c r="B45" s="41" t="s">
        <v>46</v>
      </c>
      <c r="C45" s="42">
        <v>143000</v>
      </c>
    </row>
    <row r="46" spans="1:6" x14ac:dyDescent="0.25">
      <c r="C46" s="35">
        <f>C42+C43+C44+C45</f>
        <v>530103.23</v>
      </c>
    </row>
    <row r="48" spans="1:6" x14ac:dyDescent="0.25">
      <c r="A48" s="40" t="s">
        <v>51</v>
      </c>
    </row>
    <row r="49" spans="1:6" x14ac:dyDescent="0.25">
      <c r="B49" s="41" t="s">
        <v>47</v>
      </c>
      <c r="C49" s="42">
        <v>212448</v>
      </c>
    </row>
    <row r="50" spans="1:6" x14ac:dyDescent="0.25">
      <c r="B50" s="41" t="s">
        <v>48</v>
      </c>
      <c r="C50" s="42">
        <v>75576</v>
      </c>
    </row>
    <row r="51" spans="1:6" x14ac:dyDescent="0.25">
      <c r="B51" s="41" t="s">
        <v>49</v>
      </c>
      <c r="C51" s="42">
        <v>50400</v>
      </c>
    </row>
    <row r="52" spans="1:6" x14ac:dyDescent="0.25">
      <c r="B52" s="41" t="s">
        <v>50</v>
      </c>
      <c r="C52" s="42">
        <v>55080</v>
      </c>
    </row>
    <row r="53" spans="1:6" x14ac:dyDescent="0.25">
      <c r="C53" s="35">
        <f>C49+C50+C51+C52</f>
        <v>393504</v>
      </c>
    </row>
    <row r="55" spans="1:6" x14ac:dyDescent="0.25">
      <c r="A55" s="40" t="s">
        <v>52</v>
      </c>
    </row>
    <row r="56" spans="1:6" x14ac:dyDescent="0.25">
      <c r="B56" s="41" t="s">
        <v>44</v>
      </c>
      <c r="C56" s="42">
        <v>21525.24</v>
      </c>
    </row>
    <row r="57" spans="1:6" x14ac:dyDescent="0.25">
      <c r="B57" s="41" t="s">
        <v>53</v>
      </c>
      <c r="C57" s="42">
        <v>1928.4</v>
      </c>
    </row>
    <row r="58" spans="1:6" x14ac:dyDescent="0.25">
      <c r="B58" s="41" t="s">
        <v>54</v>
      </c>
      <c r="C58" s="42">
        <v>26449.5</v>
      </c>
      <c r="F58" s="35" t="s">
        <v>33</v>
      </c>
    </row>
    <row r="59" spans="1:6" x14ac:dyDescent="0.25">
      <c r="B59" s="41" t="s">
        <v>45</v>
      </c>
      <c r="C59" s="42">
        <v>30987</v>
      </c>
    </row>
    <row r="60" spans="1:6" x14ac:dyDescent="0.25">
      <c r="B60" s="41" t="s">
        <v>55</v>
      </c>
      <c r="C60" s="42">
        <v>30990</v>
      </c>
    </row>
    <row r="61" spans="1:6" x14ac:dyDescent="0.25">
      <c r="C61" s="35">
        <f>C56+C57+C58+C59+C60</f>
        <v>111880.14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2026-05-20T08:59:21Z</dcterms:modified>
</cp:coreProperties>
</file>