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2" i="1" l="1"/>
  <c r="C45" i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<sst xmlns="http://schemas.openxmlformats.org/spreadsheetml/2006/main" count="45" uniqueCount="44">
  <si>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</si>
  <si>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</si>
  <si>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</si>
  <si>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</si>
  <si>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</si>
  <si>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</si>
  <si>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</si>
  <si>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</si>
  <si>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</si>
  <si>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</si>
  <si>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</si>
  <si>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</si>
  <si>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</si>
  <si>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</si>
  <si>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</si>
  <si>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</si>
  <si>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</si>
  <si>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</si>
  <si>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</si>
  <si>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</si>
  <si>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</si>
  <si>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</si>
  <si>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</si>
  <si>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</si>
  <si>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</si>
  <si>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</si>
  <si>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</si>
  <si>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</si>
  <si>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</si>
  <si>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</si>
  <si>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</si>
  <si>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</si>
  <si>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</si>
  <si>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</si>
  <si>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</si>
  <si>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>материјални трошкови</t>
  </si>
  <si>
    <t xml:space="preserve">   </t>
  </si>
  <si>
    <t xml:space="preserve">    </t>
  </si>
  <si>
    <t>14.04.2026.</t>
  </si>
  <si>
    <t>Ауто сервис АСП Сокобања</t>
  </si>
  <si>
    <t>реагенси</t>
  </si>
  <si>
    <t xml:space="preserve">Т&amp;М Гроуп Солутион </t>
  </si>
  <si>
    <t>превоз специјализанти</t>
  </si>
  <si>
    <t>допунски рад по уговору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</si>
</sst>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1" fillId="0" borderId="0" xfId="0" applyFont="1"/>
    <xf numFmtId="0" fontId="2" fillId="0" borderId="0" xfId="0" applyFont="1" applyFill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4" fontId="0" fillId="0" borderId="0" xfId="0" applyNumberFormat="1" applyBorder="1"/>
    <xf numFmtId="166" fontId="0" fillId="0" borderId="0" xfId="0" applyNumberFormat="1"/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="91" zoomScaleNormal="91" workbookViewId="0">
      <selection activeCell="F33" sqref="F33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8" t="s">
        <v>33</v>
      </c>
    </row>
    <row r="2" spans="1:8" ht="18.75" x14ac:dyDescent="0.25">
      <c r="A2" s="43" t="s">
        <v>1</v>
      </c>
      <c r="B2" s="43"/>
      <c r="C2" s="3"/>
      <c r="D2" s="3"/>
      <c r="E2" s="39" t="s">
        <v>38</v>
      </c>
    </row>
    <row r="3" spans="1:8" x14ac:dyDescent="0.25">
      <c r="A3" s="4">
        <v>1</v>
      </c>
      <c r="B3" s="4" t="s">
        <v>2</v>
      </c>
      <c r="C3" s="5">
        <v>1458131.91</v>
      </c>
      <c r="D3" s="3"/>
      <c r="E3" s="3"/>
    </row>
    <row r="4" spans="1:8" x14ac:dyDescent="0.25">
      <c r="A4" s="4">
        <v>2</v>
      </c>
      <c r="B4" s="4" t="s">
        <v>3</v>
      </c>
      <c r="C4" s="6">
        <v>1588259.68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3046391.59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1003335.72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1003335.72</v>
      </c>
      <c r="D11" s="3"/>
      <c r="E11" s="3"/>
    </row>
    <row r="12" spans="1:8" x14ac:dyDescent="0.25">
      <c r="A12" s="49" t="s">
        <v>10</v>
      </c>
      <c r="B12" s="50"/>
      <c r="C12" s="5">
        <f>C7-C11</f>
        <v>2043055.8699999999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783902.95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96380.57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115492.2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37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2" t="s">
        <v>29</v>
      </c>
      <c r="B32" s="42"/>
      <c r="C32" s="14">
        <f>SUM(C14:C31)</f>
        <v>995775.72</v>
      </c>
      <c r="D32" s="3"/>
    </row>
    <row r="33" spans="1:6" x14ac:dyDescent="0.25">
      <c r="A33" s="32"/>
      <c r="B33" s="32"/>
      <c r="C33" s="33"/>
      <c r="D33" s="3"/>
      <c r="F33" s="53"/>
    </row>
    <row r="34" spans="1:6" x14ac:dyDescent="0.25">
      <c r="B34" s="41" t="s">
        <v>36</v>
      </c>
    </row>
    <row r="35" spans="1:6" x14ac:dyDescent="0.25">
      <c r="A35" s="40" t="s">
        <v>35</v>
      </c>
      <c r="E35" s="53"/>
    </row>
    <row r="36" spans="1:6" x14ac:dyDescent="0.25">
      <c r="B36" s="35" t="s">
        <v>39</v>
      </c>
      <c r="C36" s="36">
        <v>20000</v>
      </c>
      <c r="E36" s="37"/>
    </row>
    <row r="37" spans="1:6" x14ac:dyDescent="0.25">
      <c r="B37" s="35" t="s">
        <v>41</v>
      </c>
      <c r="C37" s="36">
        <v>602640</v>
      </c>
    </row>
    <row r="38" spans="1:6" x14ac:dyDescent="0.25">
      <c r="B38" s="35" t="s">
        <v>42</v>
      </c>
      <c r="C38" s="36">
        <v>77574.89</v>
      </c>
    </row>
    <row r="39" spans="1:6" x14ac:dyDescent="0.25">
      <c r="B39" s="35" t="s">
        <v>43</v>
      </c>
      <c r="C39" s="36">
        <v>83688.06</v>
      </c>
    </row>
    <row r="40" spans="1:6" x14ac:dyDescent="0.25">
      <c r="B40" s="35"/>
      <c r="C40" s="36"/>
    </row>
    <row r="41" spans="1:6" x14ac:dyDescent="0.25">
      <c r="B41" s="35"/>
      <c r="C41" s="36"/>
    </row>
    <row r="42" spans="1:6" x14ac:dyDescent="0.25">
      <c r="B42" s="1"/>
      <c r="C42" s="52">
        <f>C36+C37+C38+C39+C40+C41</f>
        <v>783902.95</v>
      </c>
    </row>
    <row r="44" spans="1:6" x14ac:dyDescent="0.25">
      <c r="A44" s="40" t="s">
        <v>40</v>
      </c>
      <c r="B44" s="35"/>
      <c r="C44" s="36">
        <v>7560</v>
      </c>
    </row>
    <row r="45" spans="1:6" x14ac:dyDescent="0.25">
      <c r="C45" s="37">
        <f>C44</f>
        <v>7560</v>
      </c>
    </row>
    <row r="60" spans="3:6" x14ac:dyDescent="0.25">
      <c r="C60" s="37"/>
    </row>
    <row r="63" spans="3:6" x14ac:dyDescent="0.25">
      <c r="E63" s="37"/>
    </row>
    <row r="64" spans="3:6" x14ac:dyDescent="0.25">
      <c r="F64" s="37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2026-04-15T07:09:37Z</dcterms:modified>
</cp:coreProperties>
</file>