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2" i="1" l="1"/>
  <c r="C57" i="1"/>
  <c r="C7" i="1" l="1"/>
  <c r="C11" i="1" l="1"/>
  <c r="C12" i="1" l="1"/>
</calcChain>
</file>

<file path=xl/sharedStrings.xml><?xml version="1.0" encoding="utf-8"?>
<sst xmlns="http://schemas.openxmlformats.org/spreadsheetml/2006/main" count="56" uniqueCount="55">
  <si>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</si>
  <si>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</si>
  <si>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</si>
  <si>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</si>
  <si>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</si>
  <si>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</si>
  <si>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</si>
  <si>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</si>
  <si>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</si>
  <si>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</si>
  <si>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</si>
  <si>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</si>
  <si>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</si>
  <si>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</si>
  <si>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</si>
  <si>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</si>
  <si>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</si>
  <si>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</si>
  <si>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</si>
  <si>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</si>
  <si>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</si>
  <si>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</si>
  <si>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</si>
  <si>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</si>
  <si>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</si>
  <si>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</si>
  <si>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</si>
  <si>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</si>
  <si>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</si>
  <si>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</si>
  <si>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</si>
  <si>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</si>
  <si>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</si>
  <si>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</si>
  <si>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</si>
  <si>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</si>
  <si>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</si>
  <si>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23.06.2026.</t>
  </si>
  <si>
    <t>енергенти</t>
  </si>
  <si>
    <t>Кнез Петрол</t>
  </si>
  <si>
    <t>превоз</t>
  </si>
  <si>
    <t>превоз запослених</t>
  </si>
  <si>
    <t>материјални трошкови</t>
  </si>
  <si>
    <t>Лабомед ДОО Ниш</t>
  </si>
  <si>
    <t>Брокер Ниш</t>
  </si>
  <si>
    <t>Напредак ЈКП</t>
  </si>
  <si>
    <t>Стефком ДОО Сокобања</t>
  </si>
  <si>
    <t>ТР Милетић Сокобања</t>
  </si>
  <si>
    <t>Јеттел</t>
  </si>
  <si>
    <t>Уготехна 037 Крушевац</t>
  </si>
  <si>
    <t>Трен ДОО Ниш</t>
  </si>
  <si>
    <t>Узор компани Сокобања</t>
  </si>
  <si>
    <t>Дунав осигурање</t>
  </si>
  <si>
    <t>МТС Телеком Србија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</si>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</sst>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21" fillId="0" borderId="1" xfId="0" applyNumberFormat="1" applyFont="1" applyBorder="1"/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="91" zoomScaleNormal="91" workbookViewId="0">
      <selection activeCell="F44" sqref="F44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0" t="s">
        <v>1</v>
      </c>
      <c r="B2" s="40"/>
      <c r="C2" s="3"/>
      <c r="D2" s="3"/>
      <c r="E2" s="36" t="s">
        <v>37</v>
      </c>
    </row>
    <row r="3" spans="1:8" x14ac:dyDescent="0.25">
      <c r="A3" s="4">
        <v>1</v>
      </c>
      <c r="B3" s="4" t="s">
        <v>2</v>
      </c>
      <c r="C3" s="5">
        <v>1873252.62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1" t="s">
        <v>6</v>
      </c>
      <c r="B7" s="42"/>
      <c r="C7" s="7">
        <f>SUM(C3:C6)</f>
        <v>1873252.62</v>
      </c>
      <c r="D7" s="3"/>
      <c r="E7" s="3"/>
    </row>
    <row r="8" spans="1:8" ht="18.75" x14ac:dyDescent="0.25">
      <c r="A8" s="43" t="s">
        <v>7</v>
      </c>
      <c r="B8" s="44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0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5" t="s">
        <v>9</v>
      </c>
      <c r="B11" s="45"/>
      <c r="C11" s="5">
        <f>C9+C10</f>
        <v>0</v>
      </c>
      <c r="D11" s="3"/>
      <c r="E11" s="3"/>
    </row>
    <row r="12" spans="1:8" x14ac:dyDescent="0.25">
      <c r="A12" s="46" t="s">
        <v>10</v>
      </c>
      <c r="B12" s="47"/>
      <c r="C12" s="5">
        <f>C7-C11</f>
        <v>1873252.62</v>
      </c>
      <c r="D12" s="3"/>
      <c r="E12" s="3"/>
    </row>
    <row r="13" spans="1:8" ht="18.75" x14ac:dyDescent="0.3">
      <c r="A13" s="48" t="s">
        <v>11</v>
      </c>
      <c r="B13" s="48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405240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126818.59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588060.03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39" t="s">
        <v>29</v>
      </c>
      <c r="B32" s="39"/>
      <c r="C32" s="14">
        <f>SUM(C14:C31)</f>
        <v>1120118.6200000001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5" spans="1:6" x14ac:dyDescent="0.25">
      <c r="A35" s="50" t="s">
        <v>38</v>
      </c>
    </row>
    <row r="36" spans="1:6" x14ac:dyDescent="0.25">
      <c r="B36" s="49" t="s">
        <v>39</v>
      </c>
      <c r="C36" s="51">
        <v>126818.59</v>
      </c>
    </row>
    <row r="37" spans="1:6" x14ac:dyDescent="0.25">
      <c r="B37" s="49"/>
      <c r="C37" s="52">
        <v>126818.59</v>
      </c>
    </row>
    <row r="39" spans="1:6" x14ac:dyDescent="0.25">
      <c r="A39" s="50" t="s">
        <v>40</v>
      </c>
    </row>
    <row r="40" spans="1:6" x14ac:dyDescent="0.25">
      <c r="B40" s="49" t="s">
        <v>41</v>
      </c>
      <c r="C40" s="51">
        <v>405240</v>
      </c>
    </row>
    <row r="41" spans="1:6" x14ac:dyDescent="0.25">
      <c r="B41" s="49"/>
      <c r="C41" s="52">
        <v>405240</v>
      </c>
    </row>
    <row r="44" spans="1:6" x14ac:dyDescent="0.25">
      <c r="A44" s="50" t="s">
        <v>42</v>
      </c>
    </row>
    <row r="45" spans="1:6" x14ac:dyDescent="0.25">
      <c r="B45" s="49" t="s">
        <v>43</v>
      </c>
      <c r="C45" s="51">
        <v>9690</v>
      </c>
    </row>
    <row r="46" spans="1:6" x14ac:dyDescent="0.25">
      <c r="B46" s="49" t="s">
        <v>44</v>
      </c>
      <c r="C46" s="51">
        <v>43758</v>
      </c>
    </row>
    <row r="47" spans="1:6" x14ac:dyDescent="0.25">
      <c r="B47" s="49" t="s">
        <v>45</v>
      </c>
      <c r="C47" s="51">
        <v>216874.99</v>
      </c>
    </row>
    <row r="48" spans="1:6" x14ac:dyDescent="0.25">
      <c r="B48" s="49" t="s">
        <v>46</v>
      </c>
      <c r="C48" s="51">
        <v>14112</v>
      </c>
    </row>
    <row r="49" spans="2:3" x14ac:dyDescent="0.25">
      <c r="B49" s="49" t="s">
        <v>47</v>
      </c>
      <c r="C49" s="51">
        <v>20576</v>
      </c>
    </row>
    <row r="50" spans="2:3" x14ac:dyDescent="0.25">
      <c r="B50" s="49" t="s">
        <v>48</v>
      </c>
      <c r="C50" s="51">
        <v>49674.59</v>
      </c>
    </row>
    <row r="51" spans="2:3" x14ac:dyDescent="0.25">
      <c r="B51" s="49" t="s">
        <v>49</v>
      </c>
      <c r="C51" s="51">
        <v>101899.68</v>
      </c>
    </row>
    <row r="52" spans="2:3" x14ac:dyDescent="0.25">
      <c r="B52" s="49" t="s">
        <v>50</v>
      </c>
      <c r="C52" s="51">
        <v>120000</v>
      </c>
    </row>
    <row r="53" spans="2:3" x14ac:dyDescent="0.25">
      <c r="B53" s="49" t="s">
        <v>51</v>
      </c>
      <c r="C53" s="51">
        <v>1240</v>
      </c>
    </row>
    <row r="54" spans="2:3" x14ac:dyDescent="0.25">
      <c r="B54" s="49" t="s">
        <v>52</v>
      </c>
      <c r="C54" s="51">
        <v>7893.77</v>
      </c>
    </row>
    <row r="55" spans="2:3" x14ac:dyDescent="0.25">
      <c r="B55" s="49" t="s">
        <v>53</v>
      </c>
      <c r="C55" s="51">
        <v>2335</v>
      </c>
    </row>
    <row r="56" spans="2:3" x14ac:dyDescent="0.25">
      <c r="B56" s="49" t="s">
        <v>54</v>
      </c>
      <c r="C56" s="51">
        <v>6</v>
      </c>
    </row>
    <row r="57" spans="2:3" x14ac:dyDescent="0.25">
      <c r="B57" s="49"/>
      <c r="C57" s="52">
        <f>SUM(C45:C56)</f>
        <v>588060.03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2026-06-24T07:01:00Z</dcterms:modified>
</cp:coreProperties>
</file>