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7" i="1" l="1"/>
  <c r="C32" i="1" l="1"/>
  <c r="C11" i="1" l="1"/>
  <c r="C12" i="1" l="1"/>
</calcChain>
</file>

<file path=xl/sharedStrings.xml><?xml version="1.0" encoding="utf-8"?>
<sst xmlns="http://schemas.openxmlformats.org/spreadsheetml/2006/main" count="43" uniqueCount="42">
  <si>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</si>
  <si>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</si>
  <si>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</si>
  <si>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</si>
  <si>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</si>
  <si>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</si>
  <si>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</si>
  <si>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</si>
  <si>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</si>
  <si>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</si>
  <si>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</si>
  <si>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</si>
  <si>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</si>
  <si>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</si>
  <si>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</si>
  <si>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</si>
  <si>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</si>
  <si>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</si>
  <si>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</si>
  <si>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</si>
  <si>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</si>
  <si>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</si>
  <si>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</si>
  <si>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</si>
  <si>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</si>
  <si>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</si>
  <si>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</si>
  <si>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</si>
  <si>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</si>
  <si>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</si>
  <si>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</si>
  <si>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</si>
  <si>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</si>
  <si>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</si>
  <si>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</si>
  <si>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 xml:space="preserve">   </t>
  </si>
  <si>
    <t xml:space="preserve">    </t>
  </si>
  <si>
    <t>16.06.2026.</t>
  </si>
  <si>
    <t>плате</t>
  </si>
  <si>
    <t>зарада запослених</t>
  </si>
  <si>
    <t>материјални трошкови</t>
  </si>
  <si>
    <t>мф накнаде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</si>
</sst>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2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4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0" fontId="2" fillId="0" borderId="0" xfId="0" applyFont="1" applyFill="1" applyBorder="1"/>
    <xf numFmtId="166" fontId="0" fillId="0" borderId="0" xfId="0" applyNumberFormat="1"/>
    <xf numFmtId="0" fontId="0" fillId="0" borderId="1" xfId="0" applyBorder="1"/>
    <xf numFmtId="4" fontId="0" fillId="0" borderId="1" xfId="0" applyNumberFormat="1" applyBorder="1"/>
    <xf numFmtId="4" fontId="0" fillId="0" borderId="0" xfId="0" applyNumberFormat="1"/>
    <xf numFmtId="0" fontId="21" fillId="0" borderId="0" xfId="0" applyFont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  <xf numFmtId="2" fontId="0" fillId="0" borderId="1" xfId="0" applyNumberFormat="1" applyBorder="1"/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topLeftCell="A7" zoomScale="91" zoomScaleNormal="91" workbookViewId="0">
      <selection activeCell="F36" sqref="F36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19.7109375" customWidth="1"/>
    <col min="6" max="6" width="16.7109375" customWidth="1"/>
    <col min="7" max="7" width="10.85546875" bestFit="1" customWidth="1"/>
    <col min="8" max="8" width="12.42578125" bestFit="1" customWidth="1"/>
    <col min="9" max="9" width="9.140625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5" t="s">
        <v>33</v>
      </c>
    </row>
    <row r="2" spans="1:8" ht="18.75" x14ac:dyDescent="0.25">
      <c r="A2" s="44" t="s">
        <v>1</v>
      </c>
      <c r="B2" s="44"/>
      <c r="C2" s="3"/>
      <c r="D2" s="3"/>
      <c r="E2" s="36" t="s">
        <v>37</v>
      </c>
    </row>
    <row r="3" spans="1:8" x14ac:dyDescent="0.25">
      <c r="A3" s="4">
        <v>1</v>
      </c>
      <c r="B3" s="4" t="s">
        <v>2</v>
      </c>
      <c r="C3" s="5">
        <v>1141603.74</v>
      </c>
      <c r="D3" s="3"/>
      <c r="E3" s="3"/>
    </row>
    <row r="4" spans="1:8" x14ac:dyDescent="0.25">
      <c r="A4" s="4">
        <v>2</v>
      </c>
      <c r="B4" s="4" t="s">
        <v>3</v>
      </c>
      <c r="C4" s="6">
        <v>13816637.18</v>
      </c>
      <c r="D4" s="3"/>
      <c r="E4" s="3"/>
    </row>
    <row r="5" spans="1:8" x14ac:dyDescent="0.25">
      <c r="A5" s="4">
        <v>3</v>
      </c>
      <c r="B5" s="4" t="s">
        <v>4</v>
      </c>
      <c r="C5" s="6">
        <v>0</v>
      </c>
      <c r="D5" s="12"/>
      <c r="E5" s="3"/>
    </row>
    <row r="6" spans="1:8" x14ac:dyDescent="0.25">
      <c r="A6" s="4">
        <v>4</v>
      </c>
      <c r="B6" s="4" t="s">
        <v>5</v>
      </c>
      <c r="C6" s="6">
        <v>0</v>
      </c>
      <c r="D6" s="3"/>
      <c r="E6" s="3"/>
    </row>
    <row r="7" spans="1:8" x14ac:dyDescent="0.25">
      <c r="A7" s="45" t="s">
        <v>6</v>
      </c>
      <c r="B7" s="46"/>
      <c r="C7" s="7">
        <f>SUM(C3:C6)</f>
        <v>14958240.92</v>
      </c>
      <c r="D7" s="3"/>
      <c r="E7" s="3"/>
    </row>
    <row r="8" spans="1:8" ht="18.75" x14ac:dyDescent="0.25">
      <c r="A8" s="47" t="s">
        <v>7</v>
      </c>
      <c r="B8" s="48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13817057.76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>
        <v>0</v>
      </c>
      <c r="D10" s="12"/>
      <c r="E10" s="12"/>
    </row>
    <row r="11" spans="1:8" x14ac:dyDescent="0.25">
      <c r="A11" s="49" t="s">
        <v>9</v>
      </c>
      <c r="B11" s="49"/>
      <c r="C11" s="5">
        <f>C9+C10</f>
        <v>13817057.76</v>
      </c>
      <c r="D11" s="3"/>
      <c r="E11" s="3"/>
    </row>
    <row r="12" spans="1:8" x14ac:dyDescent="0.25">
      <c r="A12" s="50" t="s">
        <v>10</v>
      </c>
      <c r="B12" s="51"/>
      <c r="C12" s="5">
        <f>C7-C11</f>
        <v>1141183.1600000001</v>
      </c>
      <c r="D12" s="3"/>
      <c r="E12" s="3"/>
    </row>
    <row r="13" spans="1:8" ht="18.75" x14ac:dyDescent="0.3">
      <c r="A13" s="52" t="s">
        <v>11</v>
      </c>
      <c r="B13" s="52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13816637.18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0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0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0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0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420.58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0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0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 t="s">
        <v>36</v>
      </c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>
        <v>0</v>
      </c>
      <c r="D31" s="3"/>
    </row>
    <row r="32" spans="1:7" x14ac:dyDescent="0.25">
      <c r="A32" s="43" t="s">
        <v>29</v>
      </c>
      <c r="B32" s="43"/>
      <c r="C32" s="14">
        <f>SUM(C14:C31)</f>
        <v>13817057.76</v>
      </c>
      <c r="D32" s="3"/>
    </row>
    <row r="33" spans="1:6" x14ac:dyDescent="0.25">
      <c r="A33" s="32"/>
      <c r="B33" s="32"/>
      <c r="C33" s="33"/>
      <c r="D33" s="3"/>
      <c r="F33" s="38"/>
    </row>
    <row r="34" spans="1:6" x14ac:dyDescent="0.25">
      <c r="B34" s="37" t="s">
        <v>35</v>
      </c>
    </row>
    <row r="35" spans="1:6" x14ac:dyDescent="0.25">
      <c r="A35" s="42" t="s">
        <v>38</v>
      </c>
      <c r="E35" s="41"/>
    </row>
    <row r="36" spans="1:6" x14ac:dyDescent="0.25">
      <c r="B36" s="39" t="s">
        <v>39</v>
      </c>
      <c r="C36" s="40">
        <v>13816637.18</v>
      </c>
    </row>
    <row r="37" spans="1:6" x14ac:dyDescent="0.25">
      <c r="C37" s="40">
        <v>13816637.18</v>
      </c>
    </row>
    <row r="39" spans="1:6" x14ac:dyDescent="0.25">
      <c r="A39" s="42" t="s">
        <v>40</v>
      </c>
    </row>
    <row r="40" spans="1:6" x14ac:dyDescent="0.25">
      <c r="B40" s="39" t="s">
        <v>41</v>
      </c>
      <c r="C40" s="53">
        <v>420.58</v>
      </c>
    </row>
    <row r="41" spans="1:6" x14ac:dyDescent="0.25">
      <c r="C41" s="53">
        <v>420.58</v>
      </c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2026-06-17T06:22:38Z</dcterms:modified>
</cp:coreProperties>
</file>