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53" i="1" l="1"/>
  <c r="C67" i="1" l="1"/>
  <c r="C32" i="1" l="1"/>
  <c r="C7" i="1" l="1"/>
  <c r="C11" i="1" l="1"/>
  <c r="C12" i="1" l="1"/>
</calcChain>
</file>

<file path=xl/sharedStrings.xml><?xml version="1.0" encoding="utf-8"?>
<sst xmlns="http://schemas.openxmlformats.org/spreadsheetml/2006/main" count="63" uniqueCount="62">
  <si>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</si>
  <si>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</si>
  <si>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</si>
  <si>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</si>
  <si>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</si>
  <si>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</si>
  <si>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</si>
  <si>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</si>
  <si>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</si>
  <si>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</si>
  <si>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</si>
  <si>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</si>
  <si>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</si>
  <si>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</si>
  <si>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</si>
  <si>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</si>
  <si>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</si>
  <si>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</si>
  <si>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</si>
  <si>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</si>
  <si>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</si>
  <si>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</si>
  <si>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</si>
  <si>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</si>
  <si>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</si>
  <si>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</si>
  <si>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</si>
  <si>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</si>
  <si>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</si>
  <si>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</si>
  <si>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</si>
  <si>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</si>
  <si>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</si>
  <si>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</si>
  <si>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</si>
  <si>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</si>
  <si>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</si>
  <si>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материјални трошкови</t>
  </si>
  <si>
    <t>08.07.2026.</t>
  </si>
  <si>
    <t>Медицински факултет Ниш</t>
  </si>
  <si>
    <t>Завод Тимок Зајечар</t>
  </si>
  <si>
    <t>Завод за здравствену заштиту радника Ниш</t>
  </si>
  <si>
    <t>Хелиант Београд</t>
  </si>
  <si>
    <t>Натали дрогерија Ниш</t>
  </si>
  <si>
    <t>Либросан Панчево</t>
  </si>
  <si>
    <t>Скор Ниш</t>
  </si>
  <si>
    <t>Липа ДОО Врање</t>
  </si>
  <si>
    <t>Трен ДОО Ниш</t>
  </si>
  <si>
    <t>Мессер Београд</t>
  </si>
  <si>
    <t>Дунав Осигурање Београд</t>
  </si>
  <si>
    <t>мф накнаде</t>
  </si>
  <si>
    <t>исхрана</t>
  </si>
  <si>
    <t>Хелениа Крушевац</t>
  </si>
  <si>
    <t>Србокока</t>
  </si>
  <si>
    <t>Месокомбинат ДОО Лесковац</t>
  </si>
  <si>
    <t>Божиловић Луксор Свилајнац</t>
  </si>
  <si>
    <t>Ловопромет Чамурлија</t>
  </si>
  <si>
    <t>Михајловић Бензијске станице</t>
  </si>
  <si>
    <t>ПТР Сокопек Сокобања</t>
  </si>
  <si>
    <t>Милк Хоусе Ниш</t>
  </si>
  <si>
    <t>Допунски рад Тамара Анђелковић</t>
  </si>
  <si>
    <t>превоз специјализанти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</si>
</sst>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0" fillId="0" borderId="1" xfId="0" applyBorder="1"/>
    <xf numFmtId="0" fontId="21" fillId="0" borderId="0" xfId="0" applyFont="1"/>
    <xf numFmtId="4" fontId="0" fillId="0" borderId="1" xfId="0" applyNumberForma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zoomScale="91" zoomScaleNormal="91" workbookViewId="0">
      <selection activeCell="D22" sqref="D22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4" t="s">
        <v>1</v>
      </c>
      <c r="B2" s="44"/>
      <c r="C2" s="3"/>
      <c r="D2" s="3"/>
      <c r="E2" s="36" t="s">
        <v>38</v>
      </c>
    </row>
    <row r="3" spans="1:8" x14ac:dyDescent="0.25">
      <c r="A3" s="4">
        <v>1</v>
      </c>
      <c r="B3" s="4" t="s">
        <v>2</v>
      </c>
      <c r="C3" s="5">
        <v>1816315.49</v>
      </c>
      <c r="D3" s="3"/>
      <c r="E3" s="3"/>
    </row>
    <row r="4" spans="1:8" x14ac:dyDescent="0.25">
      <c r="A4" s="4">
        <v>2</v>
      </c>
      <c r="B4" s="4" t="s">
        <v>3</v>
      </c>
      <c r="C4" s="6">
        <v>756568.81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2572884.2999999998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1402568.85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1402568.85</v>
      </c>
      <c r="D11" s="3"/>
      <c r="E11" s="3"/>
    </row>
    <row r="12" spans="1:8" x14ac:dyDescent="0.25">
      <c r="A12" s="50" t="s">
        <v>10</v>
      </c>
      <c r="B12" s="51"/>
      <c r="C12" s="5">
        <f>C7-C11</f>
        <v>1170315.4499999997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637927.87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764640.98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1402568.85</v>
      </c>
      <c r="D32" s="3"/>
    </row>
    <row r="33" spans="1:6" x14ac:dyDescent="0.25">
      <c r="A33" s="32"/>
      <c r="B33" s="32"/>
      <c r="C33" s="33"/>
      <c r="D33" s="3"/>
      <c r="F33" s="38"/>
    </row>
    <row r="34" spans="1:6" x14ac:dyDescent="0.25">
      <c r="B34" s="37" t="s">
        <v>35</v>
      </c>
    </row>
    <row r="38" spans="1:6" x14ac:dyDescent="0.25">
      <c r="A38" s="40" t="s">
        <v>37</v>
      </c>
    </row>
    <row r="39" spans="1:6" ht="16.5" customHeight="1" x14ac:dyDescent="0.25">
      <c r="B39" s="39" t="s">
        <v>39</v>
      </c>
      <c r="C39" s="41">
        <v>37500</v>
      </c>
      <c r="F39" s="42"/>
    </row>
    <row r="40" spans="1:6" x14ac:dyDescent="0.25">
      <c r="B40" s="39" t="s">
        <v>40</v>
      </c>
      <c r="C40" s="41">
        <v>32490</v>
      </c>
    </row>
    <row r="41" spans="1:6" x14ac:dyDescent="0.25">
      <c r="B41" s="39" t="s">
        <v>41</v>
      </c>
      <c r="C41" s="41">
        <v>7200</v>
      </c>
    </row>
    <row r="42" spans="1:6" x14ac:dyDescent="0.25">
      <c r="B42" s="39" t="s">
        <v>42</v>
      </c>
      <c r="C42" s="41">
        <v>123600</v>
      </c>
    </row>
    <row r="43" spans="1:6" x14ac:dyDescent="0.25">
      <c r="B43" s="39" t="s">
        <v>43</v>
      </c>
      <c r="C43" s="41">
        <v>149250</v>
      </c>
    </row>
    <row r="44" spans="1:6" x14ac:dyDescent="0.25">
      <c r="B44" s="39" t="s">
        <v>44</v>
      </c>
      <c r="C44" s="41">
        <v>28800</v>
      </c>
    </row>
    <row r="45" spans="1:6" x14ac:dyDescent="0.25">
      <c r="B45" s="39" t="s">
        <v>45</v>
      </c>
      <c r="C45" s="41">
        <v>72000</v>
      </c>
    </row>
    <row r="46" spans="1:6" x14ac:dyDescent="0.25">
      <c r="B46" s="39" t="s">
        <v>46</v>
      </c>
      <c r="C46" s="41">
        <v>23520</v>
      </c>
    </row>
    <row r="47" spans="1:6" x14ac:dyDescent="0.25">
      <c r="B47" s="39" t="s">
        <v>47</v>
      </c>
      <c r="C47" s="41">
        <v>33600</v>
      </c>
    </row>
    <row r="48" spans="1:6" x14ac:dyDescent="0.25">
      <c r="B48" s="39" t="s">
        <v>48</v>
      </c>
      <c r="C48" s="41">
        <v>118640.94</v>
      </c>
    </row>
    <row r="49" spans="1:3" x14ac:dyDescent="0.25">
      <c r="B49" s="39" t="s">
        <v>49</v>
      </c>
      <c r="C49" s="41">
        <v>57266.96</v>
      </c>
    </row>
    <row r="50" spans="1:3" x14ac:dyDescent="0.25">
      <c r="B50" s="39" t="s">
        <v>50</v>
      </c>
      <c r="C50" s="41">
        <v>170.9</v>
      </c>
    </row>
    <row r="51" spans="1:3" x14ac:dyDescent="0.25">
      <c r="B51" s="39" t="s">
        <v>60</v>
      </c>
      <c r="C51" s="41">
        <v>30076.6</v>
      </c>
    </row>
    <row r="52" spans="1:3" x14ac:dyDescent="0.25">
      <c r="B52" s="39" t="s">
        <v>61</v>
      </c>
      <c r="C52" s="41">
        <v>50525.58</v>
      </c>
    </row>
    <row r="53" spans="1:3" x14ac:dyDescent="0.25">
      <c r="C53" s="42">
        <f>SUM(C39:C52)</f>
        <v>764640.97999999986</v>
      </c>
    </row>
    <row r="58" spans="1:3" x14ac:dyDescent="0.25">
      <c r="A58" s="40" t="s">
        <v>51</v>
      </c>
    </row>
    <row r="59" spans="1:3" x14ac:dyDescent="0.25">
      <c r="B59" s="39" t="s">
        <v>52</v>
      </c>
      <c r="C59" s="41">
        <v>75465.5</v>
      </c>
    </row>
    <row r="60" spans="1:3" x14ac:dyDescent="0.25">
      <c r="B60" s="39" t="s">
        <v>53</v>
      </c>
      <c r="C60" s="41">
        <v>20532.599999999999</v>
      </c>
    </row>
    <row r="61" spans="1:3" x14ac:dyDescent="0.25">
      <c r="B61" s="39" t="s">
        <v>54</v>
      </c>
      <c r="C61" s="41">
        <v>290905.77</v>
      </c>
    </row>
    <row r="62" spans="1:3" x14ac:dyDescent="0.25">
      <c r="B62" s="39" t="s">
        <v>55</v>
      </c>
      <c r="C62" s="41">
        <v>18622.2</v>
      </c>
    </row>
    <row r="63" spans="1:3" x14ac:dyDescent="0.25">
      <c r="B63" s="39" t="s">
        <v>56</v>
      </c>
      <c r="C63" s="41">
        <v>23034</v>
      </c>
    </row>
    <row r="64" spans="1:3" x14ac:dyDescent="0.25">
      <c r="B64" s="39" t="s">
        <v>57</v>
      </c>
      <c r="C64" s="41">
        <v>30978</v>
      </c>
    </row>
    <row r="65" spans="2:3" x14ac:dyDescent="0.25">
      <c r="B65" s="39" t="s">
        <v>58</v>
      </c>
      <c r="C65" s="41">
        <v>76214.600000000006</v>
      </c>
    </row>
    <row r="66" spans="2:3" x14ac:dyDescent="0.25">
      <c r="B66" s="39" t="s">
        <v>59</v>
      </c>
      <c r="C66" s="41">
        <v>102175.2</v>
      </c>
    </row>
    <row r="67" spans="2:3" x14ac:dyDescent="0.25">
      <c r="B67" s="39"/>
      <c r="C67" s="41">
        <f>SUM(C59:C66)</f>
        <v>637927.87</v>
      </c>
    </row>
    <row r="68" spans="2:3" x14ac:dyDescent="0.25">
      <c r="C68" s="42"/>
    </row>
    <row r="69" spans="2:3" x14ac:dyDescent="0.25">
      <c r="C69" s="42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2026-07-10T07:23:58Z</dcterms:modified>
</cp:coreProperties>
</file>