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68" i="1" l="1"/>
  <c r="C61" i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<sst xmlns="http://schemas.openxmlformats.org/spreadsheetml/2006/main" count="69" uniqueCount="67">
  <si>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</si>
  <si>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</si>
  <si>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</si>
  <si>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</si>
  <si>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</si>
  <si>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</si>
  <si>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</si>
  <si>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</si>
  <si>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</si>
  <si>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</si>
  <si>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</si>
  <si>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</si>
  <si>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</si>
  <si>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</si>
  <si>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</si>
  <si>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</si>
  <si>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</si>
  <si>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</si>
  <si>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</si>
  <si>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</si>
  <si>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</si>
  <si>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</si>
  <si>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</si>
  <si>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</si>
  <si>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</si>
  <si>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</si>
  <si>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</si>
  <si>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</si>
  <si>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</si>
  <si>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</si>
  <si>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</si>
  <si>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</si>
  <si>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</si>
  <si>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</si>
  <si>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</si>
  <si>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материјални трошкови</t>
  </si>
  <si>
    <t xml:space="preserve">   </t>
  </si>
  <si>
    <t>08.04.2026.</t>
  </si>
  <si>
    <t>Завод Тимок Зајечар</t>
  </si>
  <si>
    <t>Параграф Лекс Београд</t>
  </si>
  <si>
    <t>Хеарт Ниш</t>
  </si>
  <si>
    <t>Викор Београд</t>
  </si>
  <si>
    <t>Хелиант Београд</t>
  </si>
  <si>
    <t>Липа Врање</t>
  </si>
  <si>
    <t>ЈКП Напредак</t>
  </si>
  <si>
    <t>Јетттел Београд</t>
  </si>
  <si>
    <t>Лидија Ђокић ПР</t>
  </si>
  <si>
    <t>Завод за здравствену заштиту радника НИш</t>
  </si>
  <si>
    <t>Директ линк Београд</t>
  </si>
  <si>
    <t>Узор компани Сокобања</t>
  </si>
  <si>
    <t>Ел-Екс Гарант Београд</t>
  </si>
  <si>
    <t>Суперлаб Београд</t>
  </si>
  <si>
    <t>Брокер Ниш</t>
  </si>
  <si>
    <t>Службени гласник</t>
  </si>
  <si>
    <t>Метреко Ниш</t>
  </si>
  <si>
    <t>ПЦ Гамес Сокобања</t>
  </si>
  <si>
    <t>Натали дрогерија</t>
  </si>
  <si>
    <t>Уготехна Крушевац</t>
  </si>
  <si>
    <t>ПроМедиа Кикинда</t>
  </si>
  <si>
    <t>Вагар Ивановић Ниш</t>
  </si>
  <si>
    <t>Дунав осигурање</t>
  </si>
  <si>
    <t>СББ Београд</t>
  </si>
  <si>
    <t>МФ накнаде</t>
  </si>
  <si>
    <t>Енергенти</t>
  </si>
  <si>
    <t>Кнез Петрол</t>
  </si>
  <si>
    <t>БутанГас Београд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</si>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</sst>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  <numFmt numFmtId="169" formatCode="#,##0.0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7" fontId="0" fillId="0" borderId="0" xfId="0" applyNumberFormat="1"/>
    <xf numFmtId="169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21" fillId="0" borderId="0" xfId="0" applyFont="1"/>
    <xf numFmtId="169" fontId="0" fillId="0" borderId="0" xfId="0" applyNumberFormat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16" zoomScale="91" zoomScaleNormal="91" workbookViewId="0">
      <selection activeCell="C28" sqref="C2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2.4257812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3" t="s">
        <v>1</v>
      </c>
      <c r="B2" s="43"/>
      <c r="C2" s="3"/>
      <c r="D2" s="3"/>
      <c r="E2" s="39" t="s">
        <v>37</v>
      </c>
    </row>
    <row r="3" spans="1:8" x14ac:dyDescent="0.25">
      <c r="A3" s="4">
        <v>1</v>
      </c>
      <c r="B3" s="4" t="s">
        <v>2</v>
      </c>
      <c r="C3" s="5">
        <v>3258301</v>
      </c>
      <c r="D3" s="3"/>
      <c r="E3" s="3"/>
    </row>
    <row r="4" spans="1:8" x14ac:dyDescent="0.25">
      <c r="A4" s="4">
        <v>2</v>
      </c>
      <c r="B4" s="4" t="s">
        <v>3</v>
      </c>
      <c r="C4" s="6">
        <v>1493762.51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4752063.51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3289039.72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3289039.72</v>
      </c>
      <c r="D11" s="3"/>
      <c r="E11" s="3"/>
    </row>
    <row r="12" spans="1:8" x14ac:dyDescent="0.25">
      <c r="A12" s="49" t="s">
        <v>10</v>
      </c>
      <c r="B12" s="50"/>
      <c r="C12" s="5">
        <f>C7-C11</f>
        <v>1463023.7899999996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1413801.97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1875237.75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 t="s">
        <v>36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66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2" t="s">
        <v>29</v>
      </c>
      <c r="B32" s="42"/>
      <c r="C32" s="14">
        <f>SUM(C14:C31)</f>
        <v>3289039.7199999997</v>
      </c>
      <c r="D32" s="3"/>
    </row>
    <row r="33" spans="1:7" x14ac:dyDescent="0.25">
      <c r="A33" s="32"/>
      <c r="B33" s="32"/>
      <c r="C33" s="33"/>
      <c r="D33" s="3"/>
    </row>
    <row r="35" spans="1:7" x14ac:dyDescent="0.25">
      <c r="A35" t="s">
        <v>35</v>
      </c>
    </row>
    <row r="36" spans="1:7" x14ac:dyDescent="0.25">
      <c r="B36" s="35" t="s">
        <v>38</v>
      </c>
      <c r="C36" s="36">
        <v>13880</v>
      </c>
      <c r="D36" s="40" t="s">
        <v>34</v>
      </c>
      <c r="G36" s="37"/>
    </row>
    <row r="37" spans="1:7" x14ac:dyDescent="0.25">
      <c r="B37" s="35" t="s">
        <v>39</v>
      </c>
      <c r="C37" s="36">
        <v>18672.5</v>
      </c>
    </row>
    <row r="38" spans="1:7" x14ac:dyDescent="0.25">
      <c r="B38" s="35" t="s">
        <v>40</v>
      </c>
      <c r="C38" s="36">
        <v>9000</v>
      </c>
    </row>
    <row r="39" spans="1:7" x14ac:dyDescent="0.25">
      <c r="B39" s="35" t="s">
        <v>41</v>
      </c>
      <c r="C39" s="36">
        <v>36000</v>
      </c>
    </row>
    <row r="40" spans="1:7" x14ac:dyDescent="0.25">
      <c r="B40" s="35" t="s">
        <v>42</v>
      </c>
      <c r="C40" s="36">
        <v>123600</v>
      </c>
    </row>
    <row r="41" spans="1:7" x14ac:dyDescent="0.25">
      <c r="B41" s="35" t="s">
        <v>43</v>
      </c>
      <c r="C41" s="36">
        <v>98815.01</v>
      </c>
    </row>
    <row r="42" spans="1:7" x14ac:dyDescent="0.25">
      <c r="B42" s="35" t="s">
        <v>44</v>
      </c>
      <c r="C42" s="36">
        <v>188332.1</v>
      </c>
    </row>
    <row r="43" spans="1:7" x14ac:dyDescent="0.25">
      <c r="B43" s="35" t="s">
        <v>45</v>
      </c>
      <c r="C43" s="36">
        <v>39509.74</v>
      </c>
    </row>
    <row r="44" spans="1:7" x14ac:dyDescent="0.25">
      <c r="B44" s="35" t="s">
        <v>46</v>
      </c>
      <c r="C44" s="36">
        <v>1899</v>
      </c>
    </row>
    <row r="45" spans="1:7" x14ac:dyDescent="0.25">
      <c r="B45" s="35" t="s">
        <v>48</v>
      </c>
      <c r="C45" s="36">
        <v>540000</v>
      </c>
    </row>
    <row r="46" spans="1:7" x14ac:dyDescent="0.25">
      <c r="B46" s="35" t="s">
        <v>47</v>
      </c>
      <c r="C46" s="36">
        <v>7200</v>
      </c>
    </row>
    <row r="47" spans="1:7" x14ac:dyDescent="0.25">
      <c r="B47" s="35" t="s">
        <v>49</v>
      </c>
      <c r="C47" s="36">
        <v>308950.56</v>
      </c>
    </row>
    <row r="48" spans="1:7" x14ac:dyDescent="0.25">
      <c r="B48" s="35" t="s">
        <v>50</v>
      </c>
      <c r="C48" s="36">
        <v>81000</v>
      </c>
      <c r="E48" s="37"/>
    </row>
    <row r="49" spans="2:6" x14ac:dyDescent="0.25">
      <c r="B49" s="35" t="s">
        <v>51</v>
      </c>
      <c r="C49" s="36">
        <v>20959.2</v>
      </c>
    </row>
    <row r="50" spans="2:6" x14ac:dyDescent="0.25">
      <c r="B50" s="35" t="s">
        <v>52</v>
      </c>
      <c r="C50" s="36">
        <v>30559.200000000001</v>
      </c>
    </row>
    <row r="51" spans="2:6" x14ac:dyDescent="0.25">
      <c r="B51" s="35" t="s">
        <v>53</v>
      </c>
      <c r="C51" s="36">
        <v>10089</v>
      </c>
    </row>
    <row r="52" spans="2:6" x14ac:dyDescent="0.25">
      <c r="B52" s="35" t="s">
        <v>54</v>
      </c>
      <c r="C52" s="36">
        <v>3120</v>
      </c>
    </row>
    <row r="53" spans="2:6" x14ac:dyDescent="0.25">
      <c r="B53" s="35" t="s">
        <v>55</v>
      </c>
      <c r="C53" s="36">
        <v>399</v>
      </c>
    </row>
    <row r="54" spans="2:6" x14ac:dyDescent="0.25">
      <c r="B54" s="35" t="s">
        <v>56</v>
      </c>
      <c r="C54" s="36">
        <v>159022.79999999999</v>
      </c>
    </row>
    <row r="55" spans="2:6" x14ac:dyDescent="0.25">
      <c r="B55" s="35" t="s">
        <v>57</v>
      </c>
      <c r="C55" s="36">
        <v>61480.81</v>
      </c>
    </row>
    <row r="56" spans="2:6" x14ac:dyDescent="0.25">
      <c r="B56" s="35" t="s">
        <v>58</v>
      </c>
      <c r="C56" s="36">
        <v>35107.199999999997</v>
      </c>
    </row>
    <row r="57" spans="2:6" x14ac:dyDescent="0.25">
      <c r="B57" s="35" t="s">
        <v>59</v>
      </c>
      <c r="C57" s="36">
        <v>21600</v>
      </c>
    </row>
    <row r="58" spans="2:6" x14ac:dyDescent="0.25">
      <c r="B58" s="35" t="s">
        <v>60</v>
      </c>
      <c r="C58" s="36">
        <v>63402.74</v>
      </c>
    </row>
    <row r="59" spans="2:6" x14ac:dyDescent="0.25">
      <c r="B59" s="35" t="s">
        <v>61</v>
      </c>
      <c r="C59" s="36">
        <v>2335</v>
      </c>
    </row>
    <row r="60" spans="2:6" x14ac:dyDescent="0.25">
      <c r="B60" s="35" t="s">
        <v>62</v>
      </c>
      <c r="C60" s="36">
        <v>303.89</v>
      </c>
    </row>
    <row r="61" spans="2:6" x14ac:dyDescent="0.25">
      <c r="C61" s="37">
        <f>SUM(C36:C60)</f>
        <v>1875237.75</v>
      </c>
    </row>
    <row r="62" spans="2:6" x14ac:dyDescent="0.25">
      <c r="C62" s="37"/>
      <c r="E62" s="37"/>
    </row>
    <row r="63" spans="2:6" x14ac:dyDescent="0.25">
      <c r="F63" s="37"/>
    </row>
    <row r="65" spans="1:3" x14ac:dyDescent="0.25">
      <c r="A65" s="52" t="s">
        <v>63</v>
      </c>
      <c r="B65" s="35" t="s">
        <v>64</v>
      </c>
      <c r="C65" s="36">
        <v>89301.97</v>
      </c>
    </row>
    <row r="66" spans="1:3" x14ac:dyDescent="0.25">
      <c r="B66" s="35" t="s">
        <v>65</v>
      </c>
      <c r="C66" s="41">
        <v>1324500</v>
      </c>
    </row>
    <row r="67" spans="1:3" x14ac:dyDescent="0.25">
      <c r="C67" s="53"/>
    </row>
    <row r="68" spans="1:3" x14ac:dyDescent="0.25">
      <c r="C68" s="37">
        <f>C65+C66</f>
        <v>1413801.97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2026-04-14T06:14:33Z</dcterms:modified>
</cp:coreProperties>
</file>