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2" i="1" l="1"/>
  <c r="C48" i="1"/>
  <c r="C39" i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<sst xmlns="http://schemas.openxmlformats.org/spreadsheetml/2006/main" count="51" uniqueCount="50">
  <si>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</si>
  <si>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</si>
  <si>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</si>
  <si>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</si>
  <si>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</si>
  <si>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</si>
  <si>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</si>
  <si>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</si>
  <si>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</si>
  <si>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</si>
  <si>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</si>
  <si>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</si>
  <si>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</si>
  <si>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</si>
  <si>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</si>
  <si>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</si>
  <si>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</si>
  <si>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</si>
  <si>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</si>
  <si>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</si>
  <si>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</si>
  <si>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</si>
  <si>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</si>
  <si>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</si>
  <si>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</si>
  <si>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</si>
  <si>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</si>
  <si>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</si>
  <si>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</si>
  <si>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</si>
  <si>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</si>
  <si>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</si>
  <si>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</si>
  <si>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</si>
  <si>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</si>
  <si>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</si>
  <si>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</si>
  <si>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06.08.2026.</t>
  </si>
  <si>
    <t>ЗЗЗ радника Ниш</t>
  </si>
  <si>
    <t>Центрохем ДОО Стара Пазова</t>
  </si>
  <si>
    <t xml:space="preserve">исхрана </t>
  </si>
  <si>
    <t>Божиловић</t>
  </si>
  <si>
    <t>Месокомбинат</t>
  </si>
  <si>
    <t>Ловопромет НИш</t>
  </si>
  <si>
    <t>ПТР Сокопек Сокобања</t>
  </si>
  <si>
    <t>Милк ХаусНиш</t>
  </si>
  <si>
    <t>Хеленија Крушевац</t>
  </si>
  <si>
    <t>Србокока</t>
  </si>
  <si>
    <t>јубиларне награде</t>
  </si>
  <si>
    <t xml:space="preserve">јубиларна награда запосленог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</si>
</sst>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4" fontId="0" fillId="0" borderId="1" xfId="0" applyNumberFormat="1" applyFill="1" applyBorder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4" zoomScale="91" zoomScaleNormal="91" workbookViewId="0">
      <selection activeCell="E28" sqref="E2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1046929.24</v>
      </c>
      <c r="D3" s="3"/>
      <c r="E3" s="3"/>
    </row>
    <row r="4" spans="1:8" x14ac:dyDescent="0.25">
      <c r="A4" s="4">
        <v>2</v>
      </c>
      <c r="B4" s="4" t="s">
        <v>3</v>
      </c>
      <c r="C4" s="6">
        <v>2027800.18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3074729.42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1045724.57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1045724.57</v>
      </c>
      <c r="D11" s="3"/>
      <c r="E11" s="3"/>
    </row>
    <row r="12" spans="1:8" x14ac:dyDescent="0.25">
      <c r="A12" s="49" t="s">
        <v>10</v>
      </c>
      <c r="B12" s="50"/>
      <c r="C12" s="5">
        <f>C7-C11</f>
        <v>2029004.85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279989.21999999997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756711.23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9024.1200000000008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1045724.57</v>
      </c>
      <c r="D32" s="3"/>
    </row>
    <row r="33" spans="1:6" x14ac:dyDescent="0.25">
      <c r="A33" s="32"/>
      <c r="B33" s="32"/>
      <c r="C33" s="33"/>
      <c r="D33" s="3"/>
      <c r="F33" s="37"/>
    </row>
    <row r="36" spans="1:6" x14ac:dyDescent="0.25">
      <c r="A36" s="41" t="s">
        <v>36</v>
      </c>
    </row>
    <row r="37" spans="1:6" x14ac:dyDescent="0.25">
      <c r="B37" s="39" t="s">
        <v>38</v>
      </c>
      <c r="C37" s="40">
        <v>7200</v>
      </c>
    </row>
    <row r="38" spans="1:6" x14ac:dyDescent="0.25">
      <c r="B38" s="39" t="s">
        <v>39</v>
      </c>
      <c r="C38" s="40">
        <v>1824.12</v>
      </c>
    </row>
    <row r="39" spans="1:6" x14ac:dyDescent="0.25">
      <c r="C39" s="38">
        <f>C37+C38</f>
        <v>9024.119999999999</v>
      </c>
    </row>
    <row r="41" spans="1:6" x14ac:dyDescent="0.25">
      <c r="A41" s="41" t="s">
        <v>40</v>
      </c>
      <c r="B41" s="39" t="s">
        <v>41</v>
      </c>
      <c r="C41" s="40">
        <v>43041.4</v>
      </c>
    </row>
    <row r="42" spans="1:6" x14ac:dyDescent="0.25">
      <c r="B42" s="39" t="s">
        <v>42</v>
      </c>
      <c r="C42" s="52">
        <v>384151.03</v>
      </c>
    </row>
    <row r="43" spans="1:6" x14ac:dyDescent="0.25">
      <c r="B43" s="39" t="s">
        <v>43</v>
      </c>
      <c r="C43" s="40">
        <v>16445</v>
      </c>
    </row>
    <row r="44" spans="1:6" x14ac:dyDescent="0.25">
      <c r="B44" s="39" t="s">
        <v>44</v>
      </c>
      <c r="C44" s="40">
        <v>102938</v>
      </c>
    </row>
    <row r="45" spans="1:6" x14ac:dyDescent="0.25">
      <c r="B45" s="39" t="s">
        <v>45</v>
      </c>
      <c r="C45" s="40">
        <v>97449.600000000006</v>
      </c>
    </row>
    <row r="46" spans="1:6" x14ac:dyDescent="0.25">
      <c r="B46" s="39" t="s">
        <v>46</v>
      </c>
      <c r="C46" s="40">
        <v>92153.600000000006</v>
      </c>
    </row>
    <row r="47" spans="1:6" x14ac:dyDescent="0.25">
      <c r="B47" s="39" t="s">
        <v>47</v>
      </c>
      <c r="C47" s="40">
        <v>20532.599999999999</v>
      </c>
    </row>
    <row r="48" spans="1:6" x14ac:dyDescent="0.25">
      <c r="C48" s="38">
        <f>SUM(C41:C47)</f>
        <v>756711.23</v>
      </c>
    </row>
    <row r="49" spans="1:3" x14ac:dyDescent="0.25">
      <c r="C49" s="38"/>
    </row>
    <row r="50" spans="1:3" x14ac:dyDescent="0.25">
      <c r="A50" s="41" t="s">
        <v>48</v>
      </c>
      <c r="C50" s="38"/>
    </row>
    <row r="51" spans="1:3" x14ac:dyDescent="0.25">
      <c r="B51" s="39" t="s">
        <v>49</v>
      </c>
      <c r="C51" s="40">
        <v>279989.21999999997</v>
      </c>
    </row>
    <row r="52" spans="1:3" x14ac:dyDescent="0.25">
      <c r="C52" s="38">
        <f>C51</f>
        <v>279989.21999999997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2026-08-07T06:24:05Z</dcterms:modified>
</cp:coreProperties>
</file>