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9" i="1" l="1"/>
  <c r="C43" i="1" l="1"/>
  <c r="C32" i="1" l="1"/>
  <c r="C38" i="1"/>
  <c r="C7" i="1" l="1"/>
  <c r="C11" i="1" l="1"/>
  <c r="C12" i="1" l="1"/>
</calcChain>
</file>

<file path=xl/sharedStrings.xml><?xml version="1.0" encoding="utf-8"?>
<sst xmlns="http://schemas.openxmlformats.org/spreadsheetml/2006/main" count="47" uniqueCount="46">
  <si>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</si>
  <si>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</si>
  <si>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</si>
  <si>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</si>
  <si>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</si>
  <si>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</si>
  <si>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</si>
  <si>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</si>
  <si>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</si>
  <si>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</si>
  <si>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</si>
  <si>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</si>
  <si>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</si>
  <si>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</si>
  <si>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</si>
  <si>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</si>
  <si>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</si>
  <si>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</si>
  <si>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</si>
  <si>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</si>
  <si>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</si>
  <si>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</si>
  <si>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</si>
  <si>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</si>
  <si>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</si>
  <si>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</si>
  <si>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</si>
  <si>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</si>
  <si>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</si>
  <si>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</si>
  <si>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</si>
  <si>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</si>
  <si>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</si>
  <si>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</si>
  <si>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</si>
  <si>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</si>
  <si>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</si>
  <si>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</si>
  <si>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</si>
  <si>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03.07.2026.</t>
  </si>
  <si>
    <t>превоз</t>
  </si>
  <si>
    <t>превоз запослених</t>
  </si>
  <si>
    <t>санитетски и медицински материјал</t>
  </si>
  <si>
    <t>Трен ДОО Ниш</t>
  </si>
  <si>
    <t>Лабомед ДОО Ниш</t>
  </si>
  <si>
    <t>Неомедика ДОО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</si>
</sst>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0" fillId="0" borderId="1" xfId="0" applyBorder="1"/>
    <xf numFmtId="0" fontId="21" fillId="0" borderId="0" xfId="0" applyFont="1"/>
    <xf numFmtId="4" fontId="0" fillId="0" borderId="1" xfId="0" applyNumberFormat="1" applyBorder="1"/>
    <xf numFmtId="4" fontId="21" fillId="0" borderId="1" xfId="0" applyNumberFormat="1" applyFon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22" zoomScale="91" zoomScaleNormal="91" workbookViewId="0">
      <selection activeCell="F35" sqref="F35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5" t="s">
        <v>1</v>
      </c>
      <c r="B2" s="45"/>
      <c r="C2" s="3"/>
      <c r="D2" s="3"/>
      <c r="E2" s="36" t="s">
        <v>39</v>
      </c>
    </row>
    <row r="3" spans="1:8" x14ac:dyDescent="0.25">
      <c r="A3" s="4">
        <v>1</v>
      </c>
      <c r="B3" s="4" t="s">
        <v>2</v>
      </c>
      <c r="C3" s="5">
        <v>901736.91</v>
      </c>
      <c r="D3" s="3"/>
      <c r="E3" s="3"/>
    </row>
    <row r="4" spans="1:8" x14ac:dyDescent="0.25">
      <c r="A4" s="4">
        <v>2</v>
      </c>
      <c r="B4" s="4" t="s">
        <v>3</v>
      </c>
      <c r="C4" s="6">
        <v>1354748.35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6" t="s">
        <v>6</v>
      </c>
      <c r="B7" s="47"/>
      <c r="C7" s="7">
        <f>SUM(C3:C6)</f>
        <v>2256485.2600000002</v>
      </c>
      <c r="D7" s="3"/>
      <c r="E7" s="3"/>
    </row>
    <row r="8" spans="1:8" ht="18.75" x14ac:dyDescent="0.25">
      <c r="A8" s="48" t="s">
        <v>7</v>
      </c>
      <c r="B8" s="49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913560.29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50" t="s">
        <v>9</v>
      </c>
      <c r="B11" s="50"/>
      <c r="C11" s="5">
        <f>C9+C10</f>
        <v>913560.29</v>
      </c>
      <c r="D11" s="3"/>
      <c r="E11" s="3"/>
    </row>
    <row r="12" spans="1:8" x14ac:dyDescent="0.25">
      <c r="A12" s="51" t="s">
        <v>10</v>
      </c>
      <c r="B12" s="52"/>
      <c r="C12" s="5">
        <f>C7-C11</f>
        <v>1342924.9700000002</v>
      </c>
      <c r="D12" s="3"/>
      <c r="E12" s="3"/>
    </row>
    <row r="13" spans="1:8" ht="18.75" x14ac:dyDescent="0.3">
      <c r="A13" s="53" t="s">
        <v>11</v>
      </c>
      <c r="B13" s="53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758102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538.29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154920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4" t="s">
        <v>29</v>
      </c>
      <c r="B32" s="44"/>
      <c r="C32" s="14">
        <f>SUM(C14:C31)</f>
        <v>913560.29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  <row r="36" spans="1:6" x14ac:dyDescent="0.25">
      <c r="A36" s="40" t="s">
        <v>40</v>
      </c>
    </row>
    <row r="37" spans="1:6" x14ac:dyDescent="0.25">
      <c r="B37" s="39" t="s">
        <v>41</v>
      </c>
      <c r="C37" s="41">
        <v>758102</v>
      </c>
    </row>
    <row r="38" spans="1:6" x14ac:dyDescent="0.25">
      <c r="B38" s="39"/>
      <c r="C38" s="42">
        <f>SUM(C37:C37)</f>
        <v>758102</v>
      </c>
    </row>
    <row r="41" spans="1:6" x14ac:dyDescent="0.25">
      <c r="A41" s="40" t="s">
        <v>37</v>
      </c>
    </row>
    <row r="42" spans="1:6" ht="16.5" customHeight="1" x14ac:dyDescent="0.25">
      <c r="B42" s="39" t="s">
        <v>38</v>
      </c>
      <c r="C42" s="41">
        <v>538.29</v>
      </c>
      <c r="F42" s="43"/>
    </row>
    <row r="43" spans="1:6" x14ac:dyDescent="0.25">
      <c r="C43" s="43">
        <f>C42</f>
        <v>538.29</v>
      </c>
    </row>
    <row r="45" spans="1:6" x14ac:dyDescent="0.25">
      <c r="A45" s="40" t="s">
        <v>42</v>
      </c>
    </row>
    <row r="46" spans="1:6" x14ac:dyDescent="0.25">
      <c r="B46" s="39" t="s">
        <v>43</v>
      </c>
      <c r="C46" s="41">
        <v>83760</v>
      </c>
    </row>
    <row r="47" spans="1:6" x14ac:dyDescent="0.25">
      <c r="B47" s="39" t="s">
        <v>44</v>
      </c>
      <c r="C47" s="41">
        <v>57600</v>
      </c>
    </row>
    <row r="48" spans="1:6" x14ac:dyDescent="0.25">
      <c r="B48" s="39" t="s">
        <v>45</v>
      </c>
      <c r="C48" s="41">
        <v>13560</v>
      </c>
    </row>
    <row r="49" spans="2:3" x14ac:dyDescent="0.25">
      <c r="B49" s="39"/>
      <c r="C49" s="41">
        <f>C46+C47+C48</f>
        <v>154920</v>
      </c>
    </row>
    <row r="50" spans="2:3" x14ac:dyDescent="0.25">
      <c r="C50" s="43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2026-07-06T05:30:19Z</dcterms:modified>
</cp:coreProperties>
</file>