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1" i="1" l="1"/>
  <c r="C46" i="1"/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<sst xmlns="http://schemas.openxmlformats.org/spreadsheetml/2006/main" count="48" uniqueCount="45">
  <si>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</si>
  <si>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</si>
  <si>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</si>
  <si>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</si>
  <si>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</si>
  <si>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</si>
  <si>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</si>
  <si>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</si>
  <si>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</si>
  <si>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</si>
  <si>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</si>
  <si>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</si>
  <si>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</si>
  <si>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</si>
  <si>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</si>
  <si>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</si>
  <si>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</si>
  <si>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</si>
  <si>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</si>
  <si>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</si>
  <si>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</si>
  <si>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</si>
  <si>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</si>
  <si>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</si>
  <si>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</si>
  <si>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</si>
  <si>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</si>
  <si>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</si>
  <si>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</si>
  <si>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</si>
  <si>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</si>
  <si>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</si>
  <si>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</si>
  <si>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</si>
  <si>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</si>
  <si>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</si>
  <si>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01.09.2026.</t>
  </si>
  <si>
    <t>плата</t>
  </si>
  <si>
    <t>зарада запослених</t>
  </si>
  <si>
    <t>санитетски</t>
  </si>
  <si>
    <t>Фармалогист</t>
  </si>
  <si>
    <t>Футуре</t>
  </si>
  <si>
    <t>Зорекс</t>
  </si>
  <si>
    <t>Феникс</t>
  </si>
  <si>
    <t>лекови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</si>
</sst>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="91" zoomScaleNormal="91" workbookViewId="0">
      <selection activeCell="E25" sqref="E2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735158.54</v>
      </c>
      <c r="D3" s="3"/>
      <c r="E3" s="3"/>
    </row>
    <row r="4" spans="1:8" x14ac:dyDescent="0.25">
      <c r="A4" s="4">
        <v>2</v>
      </c>
      <c r="B4" s="4" t="s">
        <v>3</v>
      </c>
      <c r="C4" s="6">
        <v>15102306.390000001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15837464.93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14076564.439999999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14076564.439999999</v>
      </c>
      <c r="D11" s="3"/>
      <c r="E11" s="3"/>
    </row>
    <row r="12" spans="1:8" x14ac:dyDescent="0.25">
      <c r="A12" s="49" t="s">
        <v>10</v>
      </c>
      <c r="B12" s="50"/>
      <c r="C12" s="5">
        <f>C7-C11</f>
        <v>1760900.4900000002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13687407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315188.89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73968.55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14076564.440000001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E37" s="41"/>
    </row>
    <row r="38" spans="1:6" x14ac:dyDescent="0.25">
      <c r="A38" s="38" t="s">
        <v>37</v>
      </c>
    </row>
    <row r="39" spans="1:6" x14ac:dyDescent="0.25">
      <c r="B39" s="39" t="s">
        <v>38</v>
      </c>
      <c r="C39" s="40">
        <v>13687407</v>
      </c>
    </row>
    <row r="40" spans="1:6" x14ac:dyDescent="0.25">
      <c r="C40" s="41">
        <f>C39</f>
        <v>13687407</v>
      </c>
    </row>
    <row r="42" spans="1:6" x14ac:dyDescent="0.25">
      <c r="A42" s="38" t="s">
        <v>39</v>
      </c>
      <c r="B42" s="39" t="s">
        <v>40</v>
      </c>
      <c r="C42" s="40">
        <v>8369.35</v>
      </c>
    </row>
    <row r="43" spans="1:6" x14ac:dyDescent="0.25">
      <c r="B43" s="39" t="s">
        <v>41</v>
      </c>
      <c r="C43" s="40">
        <v>3600</v>
      </c>
    </row>
    <row r="44" spans="1:6" x14ac:dyDescent="0.25">
      <c r="B44" s="39" t="s">
        <v>42</v>
      </c>
      <c r="C44" s="40">
        <v>21600</v>
      </c>
    </row>
    <row r="45" spans="1:6" x14ac:dyDescent="0.25">
      <c r="B45" s="39" t="s">
        <v>43</v>
      </c>
      <c r="C45" s="40">
        <v>40399.199999999997</v>
      </c>
    </row>
    <row r="46" spans="1:6" x14ac:dyDescent="0.25">
      <c r="C46" s="41">
        <f>C42+C43+C44+C45</f>
        <v>73968.549999999988</v>
      </c>
    </row>
    <row r="48" spans="1:6" x14ac:dyDescent="0.25">
      <c r="A48" s="38" t="s">
        <v>44</v>
      </c>
    </row>
    <row r="49" spans="2:3" x14ac:dyDescent="0.25">
      <c r="B49" s="39" t="s">
        <v>40</v>
      </c>
      <c r="C49" s="40">
        <v>199416.53</v>
      </c>
    </row>
    <row r="50" spans="2:3" x14ac:dyDescent="0.25">
      <c r="B50" s="39" t="s">
        <v>43</v>
      </c>
      <c r="C50" s="40">
        <v>115772.36</v>
      </c>
    </row>
    <row r="51" spans="2:3" x14ac:dyDescent="0.25">
      <c r="C51" s="41">
        <f>C49+C50</f>
        <v>315188.89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2026-09-02T06:27:41Z</dcterms:modified>
</cp:coreProperties>
</file>